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4240" windowHeight="13740" tabRatio="50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<sst xmlns="http://schemas.openxmlformats.org/spreadsheetml/2006/main" count="46" uniqueCount="27">
  <si>
    <t>Hot Water Heat Consumption Usage Chart</t>
  </si>
  <si>
    <t>Month</t>
  </si>
  <si>
    <t>Monthly</t>
  </si>
  <si>
    <t>Cumlative</t>
  </si>
  <si>
    <t>Remaining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</si>
  <si>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</si>
  <si>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</si>
  <si>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</si>
  <si>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</si>
  <si>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</si>
  <si>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</si>
  <si>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</si>
  <si>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</si>
  <si>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</si>
  <si>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</si>
  <si>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</si>
  <si>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</si>
  <si>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Sales:</t>
  </si>
  <si>
    <t>If one Month Sales</t>
  </si>
  <si>
    <t>No Hot Water Heat (Air) Consumption Usage Chart</t>
  </si>
  <si>
    <t>Annualized</t>
  </si>
  <si>
    <t>Date</t>
  </si>
  <si>
    <t>March, 2012</t>
  </si>
  <si>
    <t xml:space="preserve">Courtesy: </t>
  </si>
  <si>
    <t>Lake Rudd &amp; Co.</t>
  </si>
  <si>
    <t>LR&amp;C Maintains 4 offices to serve our clients; Washington, DC Dover, NH Boston, MA and Providence, RI</t>
  </si>
  <si>
    <t>www.lakerudd.com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</si>
</sst>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%"/>
    <numFmt numFmtId="165" formatCode="_(* #,##0_);_(* \(#,##0\);_(* &quot;-&quot;??_);_(@_)"/>
  </numFmts>
  <fonts count="21">
    <font>
      <sz val="12"/>
      <color indexed="8"/>
      <name val="Calibri"/>
      <family val="2"/>
    </font>
    <font>
      <sz val="12"/>
      <name val="N Helvetica Narrow"/>
      <family val="0"/>
    </font>
    <font>
      <u val="single"/>
      <sz val="12"/>
      <color indexed="12"/>
      <name val="Calibri"/>
      <family val="2"/>
    </font>
    <font>
      <b/>
      <sz val="12"/>
      <name val="N Helvetica Narro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9"/>
      <name val="N Helvetica Narrow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4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0" borderId="0" applyNumberFormat="0" applyBorder="0" applyAlignment="0" applyProtection="0"/>
    <xf numFmtId="0" fontId="9" fillId="16" borderId="0" applyNumberFormat="0" applyBorder="0" applyAlignment="0" applyProtection="0"/>
    <xf numFmtId="0" fontId="13" fillId="11" borderId="1" applyNumberFormat="0" applyAlignment="0" applyProtection="0"/>
    <xf numFmtId="0" fontId="1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3" borderId="1" applyNumberFormat="0" applyAlignment="0" applyProtection="0"/>
    <xf numFmtId="0" fontId="14" fillId="0" borderId="6" applyNumberFormat="0" applyFill="0" applyAlignment="0" applyProtection="0"/>
    <xf numFmtId="0" fontId="10" fillId="19" borderId="0" applyNumberFormat="0" applyBorder="0" applyAlignment="0" applyProtection="0"/>
    <xf numFmtId="0" fontId="0" fillId="20" borderId="7" applyNumberFormat="0" applyFont="0" applyAlignment="0" applyProtection="0"/>
    <xf numFmtId="0" fontId="12" fillId="11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" fontId="1" fillId="0" borderId="0" xfId="0" applyNumberFormat="1" applyFont="1" applyAlignment="1">
      <alignment vertical="top"/>
    </xf>
    <xf numFmtId="1" fontId="1" fillId="0" borderId="0" xfId="0" applyNumberFormat="1" applyFont="1" applyAlignment="1">
      <alignment horizontal="center" vertical="top" wrapText="1"/>
    </xf>
    <xf numFmtId="164" fontId="1" fillId="0" borderId="0" xfId="0" applyNumberFormat="1" applyFont="1" applyAlignment="1">
      <alignment horizontal="center" vertical="top"/>
    </xf>
    <xf numFmtId="165" fontId="0" fillId="0" borderId="0" xfId="42" applyNumberFormat="1" applyFont="1" applyAlignment="1">
      <alignment/>
    </xf>
    <xf numFmtId="165" fontId="1" fillId="0" borderId="0" xfId="42" applyNumberFormat="1" applyFont="1" applyAlignment="1">
      <alignment horizontal="center" vertical="top"/>
    </xf>
    <xf numFmtId="164" fontId="3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/>
    </xf>
    <xf numFmtId="164" fontId="1" fillId="0" borderId="0" xfId="0" applyNumberFormat="1" applyFont="1" applyAlignment="1">
      <alignment horizontal="right" vertical="top"/>
    </xf>
    <xf numFmtId="1" fontId="1" fillId="0" borderId="0" xfId="0" applyNumberFormat="1" applyFont="1" applyAlignment="1">
      <alignment horizontal="right" vertical="top"/>
    </xf>
    <xf numFmtId="9" fontId="1" fillId="0" borderId="0" xfId="58" applyNumberFormat="1" applyFont="1" applyAlignment="1">
      <alignment horizontal="center" vertical="top"/>
    </xf>
    <xf numFmtId="9" fontId="0" fillId="0" borderId="0" xfId="58" applyNumberFormat="1" applyFont="1" applyAlignment="1">
      <alignment/>
    </xf>
    <xf numFmtId="0" fontId="0" fillId="0" borderId="0" xfId="0" applyFont="1" applyAlignment="1">
      <alignment/>
    </xf>
    <xf numFmtId="0" fontId="2" fillId="0" borderId="0" xfId="52" applyAlignment="1">
      <alignment/>
    </xf>
    <xf numFmtId="164" fontId="0" fillId="0" borderId="0" xfId="0" applyNumberFormat="1" applyAlignment="1">
      <alignment horizontal="center"/>
    </xf>
    <xf numFmtId="9" fontId="0" fillId="0" borderId="0" xfId="58" applyNumberFormat="1" applyFont="1" applyAlignment="1">
      <alignment horizontal="center"/>
    </xf>
    <xf numFmtId="1" fontId="20" fillId="21" borderId="0" xfId="0" applyNumberFormat="1" applyFont="1" applyFill="1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kerudd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D28" sqref="D28"/>
    </sheetView>
  </sheetViews>
  <sheetFormatPr defaultColWidth="9.00390625" defaultRowHeight="15.75"/>
  <cols>
    <col min="1" max="4" width="13.625" style="0" customWidth="1"/>
    <col min="5" max="5" width="10.875" style="4" customWidth="1"/>
    <col min="6" max="6" width="12.50390625" style="4" bestFit="1" customWidth="1"/>
    <col min="7" max="9" width="10.875" style="4" customWidth="1"/>
    <col min="10" max="16384" width="11.00390625" style="0" customWidth="1"/>
  </cols>
  <sheetData>
    <row r="1" spans="1:5" ht="15.75">
      <c r="A1" s="16" t="s">
        <v>0</v>
      </c>
      <c r="B1" s="16"/>
      <c r="C1" s="16"/>
      <c r="D1" s="16"/>
      <c r="E1" s="4" t="s">
        <v>18</v>
      </c>
    </row>
    <row r="2" spans="1:6" ht="15.75">
      <c r="A2" s="2" t="s">
        <v>1</v>
      </c>
      <c r="B2" s="2" t="s">
        <v>2</v>
      </c>
      <c r="C2" s="2" t="s">
        <v>3</v>
      </c>
      <c r="D2" s="2" t="s">
        <v>4</v>
      </c>
      <c r="E2" s="4" t="s">
        <v>17</v>
      </c>
      <c r="F2" s="4" t="s">
        <v>20</v>
      </c>
    </row>
    <row r="3" spans="1:6" ht="15.75">
      <c r="A3" s="1" t="s">
        <v>5</v>
      </c>
      <c r="B3" s="3">
        <v>0.02</v>
      </c>
      <c r="C3" s="3">
        <v>0.02</v>
      </c>
      <c r="D3" s="3">
        <v>1</v>
      </c>
      <c r="F3" s="4">
        <f aca="true" t="shared" si="0" ref="F3:F8">E3/B3</f>
        <v>0</v>
      </c>
    </row>
    <row r="4" spans="1:6" ht="15.75">
      <c r="A4" s="1" t="s">
        <v>6</v>
      </c>
      <c r="B4" s="3">
        <v>0.04</v>
      </c>
      <c r="C4" s="3">
        <v>0.06</v>
      </c>
      <c r="D4" s="3">
        <v>0.94</v>
      </c>
      <c r="F4" s="4">
        <f t="shared" si="0"/>
        <v>0</v>
      </c>
    </row>
    <row r="5" spans="1:6" ht="15.75">
      <c r="A5" s="1" t="s">
        <v>7</v>
      </c>
      <c r="B5" s="3">
        <v>0.05</v>
      </c>
      <c r="C5" s="3">
        <v>0.11</v>
      </c>
      <c r="D5" s="3">
        <v>0.89</v>
      </c>
      <c r="F5" s="4">
        <f t="shared" si="0"/>
        <v>0</v>
      </c>
    </row>
    <row r="6" spans="1:6" ht="15.75">
      <c r="A6" s="1" t="s">
        <v>8</v>
      </c>
      <c r="B6" s="3">
        <v>0.1</v>
      </c>
      <c r="C6" s="3">
        <v>0.21</v>
      </c>
      <c r="D6" s="3">
        <v>0.79</v>
      </c>
      <c r="F6" s="4">
        <f t="shared" si="0"/>
        <v>0</v>
      </c>
    </row>
    <row r="7" spans="1:6" ht="15.75">
      <c r="A7" s="1" t="s">
        <v>9</v>
      </c>
      <c r="B7" s="3">
        <v>0.17</v>
      </c>
      <c r="C7" s="3">
        <v>0.38</v>
      </c>
      <c r="D7" s="3">
        <v>0.62</v>
      </c>
      <c r="F7" s="4">
        <f t="shared" si="0"/>
        <v>0</v>
      </c>
    </row>
    <row r="8" spans="1:6" ht="15.75">
      <c r="A8" s="1" t="s">
        <v>10</v>
      </c>
      <c r="B8" s="3">
        <v>0.18</v>
      </c>
      <c r="C8" s="3">
        <v>0.56</v>
      </c>
      <c r="D8" s="3">
        <v>0.44</v>
      </c>
      <c r="F8" s="4">
        <f t="shared" si="0"/>
        <v>0</v>
      </c>
    </row>
    <row r="9" spans="1:6" ht="15.75">
      <c r="A9" s="1" t="s">
        <v>11</v>
      </c>
      <c r="B9" s="3">
        <v>0.16</v>
      </c>
      <c r="C9" s="3">
        <v>0.72</v>
      </c>
      <c r="D9" s="3">
        <v>0.28</v>
      </c>
      <c r="E9" s="5">
        <v>32000</v>
      </c>
      <c r="F9" s="4">
        <f aca="true" t="shared" si="1" ref="F9:F14">E9/B9</f>
        <v>200000</v>
      </c>
    </row>
    <row r="10" spans="1:6" ht="15.75">
      <c r="A10" s="1" t="s">
        <v>12</v>
      </c>
      <c r="B10" s="3">
        <v>0.13</v>
      </c>
      <c r="C10" s="3">
        <v>0.85</v>
      </c>
      <c r="D10" s="3">
        <v>0.15</v>
      </c>
      <c r="F10" s="4">
        <f t="shared" si="1"/>
        <v>0</v>
      </c>
    </row>
    <row r="11" spans="1:6" ht="15.75">
      <c r="A11" s="1" t="s">
        <v>13</v>
      </c>
      <c r="B11" s="3">
        <v>0.08</v>
      </c>
      <c r="C11" s="3">
        <v>0.93</v>
      </c>
      <c r="D11" s="3">
        <v>0.07</v>
      </c>
      <c r="F11" s="4">
        <f t="shared" si="1"/>
        <v>0</v>
      </c>
    </row>
    <row r="12" spans="1:6" ht="15.75">
      <c r="A12" s="1" t="s">
        <v>14</v>
      </c>
      <c r="B12" s="3">
        <v>0.03</v>
      </c>
      <c r="C12" s="3">
        <v>0.96</v>
      </c>
      <c r="D12" s="3">
        <v>0.04</v>
      </c>
      <c r="F12" s="4">
        <f t="shared" si="1"/>
        <v>0</v>
      </c>
    </row>
    <row r="13" spans="1:6" ht="15.75">
      <c r="A13" s="1" t="s">
        <v>15</v>
      </c>
      <c r="B13" s="3">
        <v>0.02</v>
      </c>
      <c r="C13" s="3">
        <v>0.98</v>
      </c>
      <c r="D13" s="3">
        <v>0.02</v>
      </c>
      <c r="F13" s="4">
        <f t="shared" si="1"/>
        <v>0</v>
      </c>
    </row>
    <row r="14" spans="1:6" ht="15.75">
      <c r="A14" s="1" t="s">
        <v>16</v>
      </c>
      <c r="B14" s="3">
        <v>0.02</v>
      </c>
      <c r="C14" s="3">
        <v>1</v>
      </c>
      <c r="D14" s="3">
        <v>0</v>
      </c>
      <c r="F14" s="4">
        <f t="shared" si="1"/>
        <v>0</v>
      </c>
    </row>
    <row r="15" ht="15.75">
      <c r="B15" s="14">
        <f>SUM(B3:B14)</f>
        <v>1</v>
      </c>
    </row>
    <row r="18" spans="1:5" ht="15.75">
      <c r="A18" s="16" t="s">
        <v>19</v>
      </c>
      <c r="B18" s="16"/>
      <c r="C18" s="16"/>
      <c r="D18" s="16"/>
      <c r="E18" s="4" t="s">
        <v>18</v>
      </c>
    </row>
    <row r="19" spans="1:6" ht="15.75">
      <c r="A19" s="2" t="s">
        <v>1</v>
      </c>
      <c r="B19" s="2" t="s">
        <v>2</v>
      </c>
      <c r="C19" s="2" t="s">
        <v>3</v>
      </c>
      <c r="D19" s="2" t="s">
        <v>4</v>
      </c>
      <c r="E19" s="4" t="s">
        <v>17</v>
      </c>
      <c r="F19" s="4" t="s">
        <v>20</v>
      </c>
    </row>
    <row r="20" spans="1:8" ht="15.75">
      <c r="A20" s="1" t="s">
        <v>5</v>
      </c>
      <c r="B20" s="10">
        <v>0.01</v>
      </c>
      <c r="C20" s="10">
        <f>B20</f>
        <v>0.01</v>
      </c>
      <c r="D20" s="10">
        <v>1</v>
      </c>
      <c r="F20" s="4">
        <f aca="true" t="shared" si="2" ref="F20:F25">E20/B20</f>
        <v>0</v>
      </c>
      <c r="H20" s="10"/>
    </row>
    <row r="21" spans="1:8" ht="15.75">
      <c r="A21" s="1" t="s">
        <v>6</v>
      </c>
      <c r="B21" s="10">
        <v>0.03</v>
      </c>
      <c r="C21" s="10">
        <f>C20+B21</f>
        <v>0.04</v>
      </c>
      <c r="D21" s="10">
        <v>0.9900000000000001</v>
      </c>
      <c r="F21" s="4">
        <f t="shared" si="2"/>
        <v>0</v>
      </c>
      <c r="H21" s="10"/>
    </row>
    <row r="22" spans="1:8" ht="15.75">
      <c r="A22" s="1" t="s">
        <v>7</v>
      </c>
      <c r="B22" s="10">
        <v>0.07</v>
      </c>
      <c r="C22" s="10">
        <f aca="true" t="shared" si="3" ref="C22:C31">C21+B22</f>
        <v>0.11000000000000001</v>
      </c>
      <c r="D22" s="10">
        <v>0.9700000000000001</v>
      </c>
      <c r="F22" s="4">
        <f t="shared" si="2"/>
        <v>0</v>
      </c>
      <c r="H22" s="10"/>
    </row>
    <row r="23" spans="1:8" ht="15.75">
      <c r="A23" s="1" t="s">
        <v>8</v>
      </c>
      <c r="B23" s="10">
        <v>0.11</v>
      </c>
      <c r="C23" s="10">
        <f t="shared" si="3"/>
        <v>0.22000000000000003</v>
      </c>
      <c r="D23" s="10">
        <v>0.93</v>
      </c>
      <c r="F23" s="4">
        <f t="shared" si="2"/>
        <v>0</v>
      </c>
      <c r="H23" s="10"/>
    </row>
    <row r="24" spans="1:8" ht="15.75">
      <c r="A24" s="1" t="s">
        <v>9</v>
      </c>
      <c r="B24" s="10">
        <v>0.16</v>
      </c>
      <c r="C24" s="10">
        <f t="shared" si="3"/>
        <v>0.38</v>
      </c>
      <c r="D24" s="10">
        <v>0.8500000000000001</v>
      </c>
      <c r="F24" s="4">
        <f t="shared" si="2"/>
        <v>0</v>
      </c>
      <c r="H24" s="10"/>
    </row>
    <row r="25" spans="1:8" ht="15.75">
      <c r="A25" s="1" t="s">
        <v>10</v>
      </c>
      <c r="B25" s="10">
        <v>0.19</v>
      </c>
      <c r="C25" s="10">
        <f t="shared" si="3"/>
        <v>0.5700000000000001</v>
      </c>
      <c r="D25" s="10">
        <v>0.7200000000000001</v>
      </c>
      <c r="F25" s="4">
        <f t="shared" si="2"/>
        <v>0</v>
      </c>
      <c r="H25" s="10"/>
    </row>
    <row r="26" spans="1:8" ht="15.75">
      <c r="A26" s="1" t="s">
        <v>11</v>
      </c>
      <c r="B26" s="10">
        <v>0.15</v>
      </c>
      <c r="C26" s="10">
        <f t="shared" si="3"/>
        <v>0.7200000000000001</v>
      </c>
      <c r="D26" s="10">
        <v>0.5700000000000001</v>
      </c>
      <c r="E26" s="5">
        <v>32000</v>
      </c>
      <c r="F26" s="4">
        <f aca="true" t="shared" si="4" ref="F26:F31">E26/B26</f>
        <v>213333.33333333334</v>
      </c>
      <c r="H26" s="10"/>
    </row>
    <row r="27" spans="1:8" ht="15.75">
      <c r="A27" s="1" t="s">
        <v>12</v>
      </c>
      <c r="B27" s="10">
        <v>0.13</v>
      </c>
      <c r="C27" s="10">
        <f t="shared" si="3"/>
        <v>0.8500000000000001</v>
      </c>
      <c r="D27" s="10">
        <v>0.38</v>
      </c>
      <c r="F27" s="4">
        <f t="shared" si="4"/>
        <v>0</v>
      </c>
      <c r="H27" s="10"/>
    </row>
    <row r="28" spans="1:8" ht="15.75">
      <c r="A28" s="1" t="s">
        <v>13</v>
      </c>
      <c r="B28" s="10">
        <v>0.08</v>
      </c>
      <c r="C28" s="10">
        <f t="shared" si="3"/>
        <v>0.93</v>
      </c>
      <c r="D28" s="10">
        <v>0.22000000000000003</v>
      </c>
      <c r="F28" s="4">
        <f t="shared" si="4"/>
        <v>0</v>
      </c>
      <c r="H28" s="10"/>
    </row>
    <row r="29" spans="1:8" ht="15.75">
      <c r="A29" s="1" t="s">
        <v>14</v>
      </c>
      <c r="B29" s="10">
        <v>0.04</v>
      </c>
      <c r="C29" s="10">
        <f t="shared" si="3"/>
        <v>0.9700000000000001</v>
      </c>
      <c r="D29" s="10">
        <v>0.11000000000000001</v>
      </c>
      <c r="F29" s="4">
        <f t="shared" si="4"/>
        <v>0</v>
      </c>
      <c r="H29" s="10"/>
    </row>
    <row r="30" spans="1:8" ht="15.75">
      <c r="A30" s="1" t="s">
        <v>15</v>
      </c>
      <c r="B30" s="10">
        <v>0.02</v>
      </c>
      <c r="C30" s="10">
        <f t="shared" si="3"/>
        <v>0.9900000000000001</v>
      </c>
      <c r="D30" s="10">
        <v>0.04</v>
      </c>
      <c r="F30" s="4">
        <f t="shared" si="4"/>
        <v>0</v>
      </c>
      <c r="H30" s="10"/>
    </row>
    <row r="31" spans="1:8" ht="15.75">
      <c r="A31" s="1" t="s">
        <v>16</v>
      </c>
      <c r="B31" s="10">
        <v>0.01</v>
      </c>
      <c r="C31" s="10">
        <f t="shared" si="3"/>
        <v>1</v>
      </c>
      <c r="D31" s="10">
        <v>0.01</v>
      </c>
      <c r="F31" s="4">
        <f t="shared" si="4"/>
        <v>0</v>
      </c>
      <c r="H31" s="10"/>
    </row>
    <row r="32" spans="2:4" ht="15.75">
      <c r="B32" s="15">
        <f>SUM(B20:B31)</f>
        <v>1</v>
      </c>
      <c r="C32" s="11"/>
      <c r="D32" s="11"/>
    </row>
    <row r="35" spans="1:3" ht="15.75">
      <c r="A35" s="12" t="s">
        <v>21</v>
      </c>
      <c r="C35" s="10"/>
    </row>
    <row r="36" spans="1:3" ht="15.75">
      <c r="A36" s="12" t="s">
        <v>22</v>
      </c>
      <c r="B36" s="6"/>
      <c r="C36" s="10"/>
    </row>
    <row r="37" spans="1:3" ht="15.75">
      <c r="A37" s="12"/>
      <c r="B37" s="8"/>
      <c r="C37" s="10"/>
    </row>
    <row r="38" spans="1:3" ht="15.75">
      <c r="A38" s="12" t="s">
        <v>23</v>
      </c>
      <c r="B38" s="8"/>
      <c r="C38" s="10"/>
    </row>
    <row r="39" spans="1:3" ht="15.75">
      <c r="A39" s="12" t="s">
        <v>24</v>
      </c>
      <c r="B39" s="8"/>
      <c r="C39" s="10"/>
    </row>
    <row r="40" spans="1:3" ht="15.75">
      <c r="A40" s="12" t="s">
        <v>25</v>
      </c>
      <c r="B40" s="8"/>
      <c r="C40" s="10"/>
    </row>
    <row r="41" spans="1:3" ht="15.75">
      <c r="A41" s="13" t="s">
        <v>26</v>
      </c>
      <c r="B41" s="8"/>
      <c r="C41" s="10"/>
    </row>
    <row r="42" spans="1:3" ht="15.75">
      <c r="A42" s="7"/>
      <c r="B42" s="8"/>
      <c r="C42" s="10"/>
    </row>
    <row r="43" spans="1:3" ht="15.75">
      <c r="A43" s="7"/>
      <c r="B43" s="8"/>
      <c r="C43" s="10"/>
    </row>
    <row r="44" spans="1:3" ht="15.75">
      <c r="A44" s="7"/>
      <c r="B44" s="9"/>
      <c r="C44" s="10"/>
    </row>
    <row r="45" spans="1:3" ht="15.75">
      <c r="A45" s="7"/>
      <c r="B45" s="8"/>
      <c r="C45" s="10"/>
    </row>
    <row r="46" spans="1:3" ht="15.75">
      <c r="A46" s="7"/>
      <c r="B46" s="8"/>
      <c r="C46" s="10"/>
    </row>
    <row r="47" spans="1:3" ht="15.75">
      <c r="A47" s="7"/>
      <c r="B47" s="8"/>
      <c r="C47" s="9"/>
    </row>
    <row r="48" spans="1:3" ht="15.75">
      <c r="A48" s="7"/>
      <c r="B48" s="8"/>
      <c r="C48" s="9"/>
    </row>
  </sheetData>
  <sheetProtection/>
  <mergeCells count="2">
    <mergeCell ref="A18:D18"/>
    <mergeCell ref="A1:D1"/>
  </mergeCells>
  <hyperlinks>
    <hyperlink ref="A41" r:id="rId1" display="www.lakerudd.com"/>
  </hyperlinks>
  <printOptions/>
  <pageMargins left="0.75" right="0.75" top="1" bottom="1" header="0.5" footer="0.5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Cota &amp; Cota,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Cota</dc:creator>
  <cp:keywords/>
  <dc:description/>
  <cp:lastModifiedBy>Danielle O'Leary</cp:lastModifiedBy>
  <dcterms:created xsi:type="dcterms:W3CDTF">2012-03-14T14:00:31Z</dcterms:created>
  <dcterms:modified xsi:type="dcterms:W3CDTF">2012-04-16T16:29:05Z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